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530"/>
  </bookViews>
  <sheets>
    <sheet name="R5　人口・世帯数" sheetId="15" r:id="rId1"/>
  </sheets>
  <calcPr calcId="162913"/>
</workbook>
</file>

<file path=xl/calcChain.xml><?xml version="1.0" encoding="utf-8"?>
<calcChain xmlns="http://schemas.openxmlformats.org/spreadsheetml/2006/main">
  <c r="K17" i="15" l="1"/>
  <c r="H17" i="15"/>
  <c r="D17" i="15"/>
  <c r="K16" i="15" l="1"/>
  <c r="H16" i="15"/>
  <c r="D16" i="15"/>
  <c r="K15" i="15" l="1"/>
  <c r="H15" i="15"/>
  <c r="D15" i="15"/>
  <c r="K14" i="15" l="1"/>
  <c r="H14" i="15"/>
  <c r="D14" i="15"/>
  <c r="K13" i="15" l="1"/>
  <c r="H13" i="15"/>
  <c r="D13" i="15"/>
  <c r="K12" i="15" l="1"/>
  <c r="H12" i="15"/>
  <c r="D12" i="15"/>
  <c r="K11" i="15" l="1"/>
  <c r="H11" i="15"/>
  <c r="D11" i="15"/>
  <c r="K10" i="15" l="1"/>
  <c r="H10" i="15"/>
  <c r="D10" i="15" l="1"/>
  <c r="K9" i="15" l="1"/>
  <c r="H9" i="15"/>
  <c r="D9" i="15"/>
  <c r="K8" i="15" l="1"/>
  <c r="H8" i="15"/>
  <c r="D8" i="15"/>
  <c r="K7" i="15" l="1"/>
  <c r="H7" i="15"/>
  <c r="D7" i="15"/>
  <c r="D6" i="15" l="1"/>
  <c r="K6" i="15" l="1"/>
  <c r="H6" i="15"/>
</calcChain>
</file>

<file path=xl/sharedStrings.xml><?xml version="1.0" encoding="utf-8"?>
<sst xmlns="http://schemas.openxmlformats.org/spreadsheetml/2006/main" count="28" uniqueCount="22">
  <si>
    <t>男</t>
    <rPh sb="0" eb="1">
      <t>オトコ</t>
    </rPh>
    <phoneticPr fontId="1"/>
  </si>
  <si>
    <t>女</t>
    <rPh sb="0" eb="1">
      <t>オンナ</t>
    </rPh>
    <phoneticPr fontId="1"/>
  </si>
  <si>
    <t>世帯数</t>
    <rPh sb="0" eb="3">
      <t>セタイスウ</t>
    </rPh>
    <phoneticPr fontId="1"/>
  </si>
  <si>
    <t>（単位：人）</t>
    <rPh sb="1" eb="3">
      <t>タンイ</t>
    </rPh>
    <rPh sb="4" eb="5">
      <t>ニン</t>
    </rPh>
    <phoneticPr fontId="1"/>
  </si>
  <si>
    <t>合　　計</t>
    <rPh sb="0" eb="1">
      <t>ゴウ</t>
    </rPh>
    <rPh sb="3" eb="4">
      <t>ケイ</t>
    </rPh>
    <phoneticPr fontId="1"/>
  </si>
  <si>
    <t>１２月</t>
    <rPh sb="2" eb="3">
      <t>ツキ</t>
    </rPh>
    <phoneticPr fontId="1"/>
  </si>
  <si>
    <t>４月</t>
    <rPh sb="1" eb="2">
      <t>ツキ</t>
    </rPh>
    <phoneticPr fontId="1"/>
  </si>
  <si>
    <t>５月</t>
    <rPh sb="1" eb="2">
      <t>ツキ</t>
    </rPh>
    <phoneticPr fontId="1"/>
  </si>
  <si>
    <t>６月</t>
    <rPh sb="1" eb="2">
      <t>ツキ</t>
    </rPh>
    <phoneticPr fontId="1"/>
  </si>
  <si>
    <t>７月</t>
    <rPh sb="1" eb="2">
      <t>ツキ</t>
    </rPh>
    <phoneticPr fontId="1"/>
  </si>
  <si>
    <t>８月</t>
    <rPh sb="1" eb="2">
      <t>ツキ</t>
    </rPh>
    <phoneticPr fontId="1"/>
  </si>
  <si>
    <t>９月</t>
    <rPh sb="1" eb="2">
      <t>ツキ</t>
    </rPh>
    <phoneticPr fontId="1"/>
  </si>
  <si>
    <t>１０月</t>
    <rPh sb="2" eb="3">
      <t>ツキ</t>
    </rPh>
    <phoneticPr fontId="1"/>
  </si>
  <si>
    <t>１１月</t>
    <rPh sb="2" eb="3">
      <t>ツキ</t>
    </rPh>
    <phoneticPr fontId="1"/>
  </si>
  <si>
    <t>※毎月1日現在の値になります</t>
  </si>
  <si>
    <t>１月</t>
    <rPh sb="1" eb="2">
      <t>ツキ</t>
    </rPh>
    <phoneticPr fontId="1"/>
  </si>
  <si>
    <t>総人口と総世帯数(A+B)</t>
    <rPh sb="0" eb="3">
      <t>ソウジンコウ</t>
    </rPh>
    <rPh sb="4" eb="5">
      <t>ソウ</t>
    </rPh>
    <rPh sb="5" eb="8">
      <t>セタイスウ</t>
    </rPh>
    <phoneticPr fontId="1"/>
  </si>
  <si>
    <t>日本人住民(A)</t>
    <rPh sb="0" eb="3">
      <t>ニホンジン</t>
    </rPh>
    <rPh sb="3" eb="5">
      <t>ジュウミン</t>
    </rPh>
    <phoneticPr fontId="1"/>
  </si>
  <si>
    <t>外国人住民(B)</t>
    <rPh sb="0" eb="2">
      <t>ガイコク</t>
    </rPh>
    <rPh sb="2" eb="3">
      <t>ジン</t>
    </rPh>
    <rPh sb="3" eb="5">
      <t>ジュウミン</t>
    </rPh>
    <phoneticPr fontId="1"/>
  </si>
  <si>
    <t>２月</t>
    <phoneticPr fontId="1"/>
  </si>
  <si>
    <t>３月</t>
    <phoneticPr fontId="1"/>
  </si>
  <si>
    <t>令和５年度　久喜市の人口と世帯数</t>
    <rPh sb="0" eb="1">
      <t>レイ</t>
    </rPh>
    <rPh sb="1" eb="2">
      <t>ワ</t>
    </rPh>
    <rPh sb="3" eb="5">
      <t>ネンド</t>
    </rPh>
    <rPh sb="4" eb="5">
      <t>ド</t>
    </rPh>
    <rPh sb="6" eb="9">
      <t>クキシ</t>
    </rPh>
    <rPh sb="10" eb="12">
      <t>ジンコウ</t>
    </rPh>
    <rPh sb="13" eb="15">
      <t>セタイ</t>
    </rPh>
    <rPh sb="15" eb="16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</si>
</sst>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0" xfId="0" applyNumberFormat="1">
      <alignment vertical="center"/>
    </xf>
    <xf numFmtId="176" fontId="2" fillId="0" borderId="0" xfId="0" applyNumberFormat="1" applyFont="1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2" fillId="0" borderId="2" xfId="0" applyNumberFormat="1" applyFont="1" applyBorder="1" applyAlignment="1">
      <alignment horizontal="right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4" fillId="0" borderId="1" xfId="0" applyNumberFormat="1" applyFont="1" applyBorder="1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tabSelected="1" view="pageBreakPreview" zoomScaleNormal="100" zoomScaleSheetLayoutView="100" workbookViewId="0">
      <pane ySplit="5" topLeftCell="A15" activePane="bottomLeft" state="frozen"/>
      <selection pane="bottomLeft" activeCell="K17" sqref="K17"/>
    </sheetView>
  </sheetViews>
  <sheetFormatPr defaultRowHeight="13.5" x14ac:dyDescent="0.15"/>
  <cols>
    <col min="1" max="1" width="10.5" style="8" customWidth="1"/>
    <col min="2" max="11" width="10.5" customWidth="1"/>
    <col min="12" max="12" width="9.625" customWidth="1"/>
  </cols>
  <sheetData>
    <row r="1" spans="1:11" ht="20.100000000000001" customHeight="1" x14ac:dyDescent="0.15">
      <c r="A1" s="6"/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ht="20.100000000000001" customHeight="1" x14ac:dyDescent="0.15">
      <c r="A2" s="14" t="s">
        <v>21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20.100000000000001" customHeight="1" x14ac:dyDescent="0.15">
      <c r="A3" s="7"/>
      <c r="B3" s="4"/>
      <c r="C3" s="4"/>
      <c r="D3" s="4"/>
      <c r="E3" s="4"/>
      <c r="F3" s="4"/>
      <c r="G3" s="4"/>
      <c r="H3" s="4"/>
      <c r="I3" s="4"/>
      <c r="J3" s="4"/>
      <c r="K3" s="9" t="s">
        <v>3</v>
      </c>
    </row>
    <row r="4" spans="1:11" ht="32.25" customHeight="1" x14ac:dyDescent="0.15">
      <c r="A4" s="10"/>
      <c r="B4" s="13" t="s">
        <v>16</v>
      </c>
      <c r="C4" s="13"/>
      <c r="D4" s="13"/>
      <c r="E4" s="13"/>
      <c r="F4" s="13" t="s">
        <v>17</v>
      </c>
      <c r="G4" s="13"/>
      <c r="H4" s="13"/>
      <c r="I4" s="13" t="s">
        <v>18</v>
      </c>
      <c r="J4" s="13"/>
      <c r="K4" s="13"/>
    </row>
    <row r="5" spans="1:11" ht="25.5" customHeight="1" x14ac:dyDescent="0.15">
      <c r="A5" s="11"/>
      <c r="B5" s="5" t="s">
        <v>0</v>
      </c>
      <c r="C5" s="5" t="s">
        <v>1</v>
      </c>
      <c r="D5" s="5" t="s">
        <v>4</v>
      </c>
      <c r="E5" s="5" t="s">
        <v>2</v>
      </c>
      <c r="F5" s="5" t="s">
        <v>0</v>
      </c>
      <c r="G5" s="5" t="s">
        <v>1</v>
      </c>
      <c r="H5" s="5" t="s">
        <v>4</v>
      </c>
      <c r="I5" s="5" t="s">
        <v>0</v>
      </c>
      <c r="J5" s="5" t="s">
        <v>1</v>
      </c>
      <c r="K5" s="5" t="s">
        <v>4</v>
      </c>
    </row>
    <row r="6" spans="1:11" ht="32.25" customHeight="1" x14ac:dyDescent="0.15">
      <c r="A6" s="2" t="s">
        <v>6</v>
      </c>
      <c r="B6" s="12">
        <v>75010</v>
      </c>
      <c r="C6" s="12">
        <v>75730</v>
      </c>
      <c r="D6" s="12">
        <f>B6+C6</f>
        <v>150740</v>
      </c>
      <c r="E6" s="12">
        <v>68355</v>
      </c>
      <c r="F6" s="12">
        <v>73337</v>
      </c>
      <c r="G6" s="12">
        <v>73902</v>
      </c>
      <c r="H6" s="12">
        <f t="shared" ref="H6" si="0">F6+G6</f>
        <v>147239</v>
      </c>
      <c r="I6" s="12">
        <v>1673</v>
      </c>
      <c r="J6" s="12">
        <v>1828</v>
      </c>
      <c r="K6" s="12">
        <f t="shared" ref="K6" si="1">I6+J6</f>
        <v>3501</v>
      </c>
    </row>
    <row r="7" spans="1:11" ht="32.25" customHeight="1" x14ac:dyDescent="0.15">
      <c r="A7" s="2" t="s">
        <v>7</v>
      </c>
      <c r="B7" s="12">
        <v>75030</v>
      </c>
      <c r="C7" s="12">
        <v>75784</v>
      </c>
      <c r="D7" s="12">
        <f t="shared" ref="D7:D17" si="2">SUM(B7:C7)</f>
        <v>150814</v>
      </c>
      <c r="E7" s="12">
        <v>68496</v>
      </c>
      <c r="F7" s="12">
        <v>73328</v>
      </c>
      <c r="G7" s="12">
        <v>73917</v>
      </c>
      <c r="H7" s="12">
        <f t="shared" ref="H7:H17" si="3">SUM(F7:G7)</f>
        <v>147245</v>
      </c>
      <c r="I7" s="12">
        <v>1702</v>
      </c>
      <c r="J7" s="12">
        <v>1867</v>
      </c>
      <c r="K7" s="12">
        <f t="shared" ref="K7:K17" si="4">SUM(I7:J7)</f>
        <v>3569</v>
      </c>
    </row>
    <row r="8" spans="1:11" ht="32.25" customHeight="1" x14ac:dyDescent="0.15">
      <c r="A8" s="2" t="s">
        <v>8</v>
      </c>
      <c r="B8" s="12">
        <v>75034</v>
      </c>
      <c r="C8" s="12">
        <v>75757</v>
      </c>
      <c r="D8" s="12">
        <f t="shared" si="2"/>
        <v>150791</v>
      </c>
      <c r="E8" s="12">
        <v>68588</v>
      </c>
      <c r="F8" s="12">
        <v>73303</v>
      </c>
      <c r="G8" s="12">
        <v>73881</v>
      </c>
      <c r="H8" s="12">
        <f t="shared" si="3"/>
        <v>147184</v>
      </c>
      <c r="I8" s="12">
        <v>1731</v>
      </c>
      <c r="J8" s="12">
        <v>1876</v>
      </c>
      <c r="K8" s="12">
        <f t="shared" si="4"/>
        <v>3607</v>
      </c>
    </row>
    <row r="9" spans="1:11" ht="32.25" customHeight="1" x14ac:dyDescent="0.15">
      <c r="A9" s="2" t="s">
        <v>9</v>
      </c>
      <c r="B9" s="12">
        <v>75096</v>
      </c>
      <c r="C9" s="12">
        <v>75858</v>
      </c>
      <c r="D9" s="12">
        <f t="shared" si="2"/>
        <v>150954</v>
      </c>
      <c r="E9" s="12">
        <v>68746</v>
      </c>
      <c r="F9" s="12">
        <v>73337</v>
      </c>
      <c r="G9" s="12">
        <v>73966</v>
      </c>
      <c r="H9" s="12">
        <f t="shared" si="3"/>
        <v>147303</v>
      </c>
      <c r="I9" s="12">
        <v>1759</v>
      </c>
      <c r="J9" s="12">
        <v>1892</v>
      </c>
      <c r="K9" s="12">
        <f t="shared" si="4"/>
        <v>3651</v>
      </c>
    </row>
    <row r="10" spans="1:11" ht="32.25" customHeight="1" x14ac:dyDescent="0.15">
      <c r="A10" s="2" t="s">
        <v>10</v>
      </c>
      <c r="B10" s="12">
        <v>75076</v>
      </c>
      <c r="C10" s="12">
        <v>75821</v>
      </c>
      <c r="D10" s="12">
        <f t="shared" si="2"/>
        <v>150897</v>
      </c>
      <c r="E10" s="12">
        <v>68775</v>
      </c>
      <c r="F10" s="12">
        <v>73310</v>
      </c>
      <c r="G10" s="12">
        <v>73929</v>
      </c>
      <c r="H10" s="12">
        <f t="shared" si="3"/>
        <v>147239</v>
      </c>
      <c r="I10" s="12">
        <v>1766</v>
      </c>
      <c r="J10" s="12">
        <v>1892</v>
      </c>
      <c r="K10" s="12">
        <f t="shared" si="4"/>
        <v>3658</v>
      </c>
    </row>
    <row r="11" spans="1:11" ht="32.25" customHeight="1" x14ac:dyDescent="0.15">
      <c r="A11" s="2" t="s">
        <v>11</v>
      </c>
      <c r="B11" s="12">
        <v>75046</v>
      </c>
      <c r="C11" s="12">
        <v>75793</v>
      </c>
      <c r="D11" s="12">
        <f t="shared" si="2"/>
        <v>150839</v>
      </c>
      <c r="E11" s="12">
        <v>68763</v>
      </c>
      <c r="F11" s="12">
        <v>73288</v>
      </c>
      <c r="G11" s="12">
        <v>73894</v>
      </c>
      <c r="H11" s="12">
        <f t="shared" si="3"/>
        <v>147182</v>
      </c>
      <c r="I11" s="12">
        <v>1758</v>
      </c>
      <c r="J11" s="12">
        <v>1899</v>
      </c>
      <c r="K11" s="12">
        <f t="shared" si="4"/>
        <v>3657</v>
      </c>
    </row>
    <row r="12" spans="1:11" ht="32.25" customHeight="1" x14ac:dyDescent="0.15">
      <c r="A12" s="2" t="s">
        <v>12</v>
      </c>
      <c r="B12" s="12">
        <v>75035</v>
      </c>
      <c r="C12" s="12">
        <v>75789</v>
      </c>
      <c r="D12" s="12">
        <f t="shared" si="2"/>
        <v>150824</v>
      </c>
      <c r="E12" s="12">
        <v>68849</v>
      </c>
      <c r="F12" s="12">
        <v>73226</v>
      </c>
      <c r="G12" s="12">
        <v>73852</v>
      </c>
      <c r="H12" s="12">
        <f t="shared" si="3"/>
        <v>147078</v>
      </c>
      <c r="I12" s="12">
        <v>1809</v>
      </c>
      <c r="J12" s="12">
        <v>1937</v>
      </c>
      <c r="K12" s="12">
        <f t="shared" si="4"/>
        <v>3746</v>
      </c>
    </row>
    <row r="13" spans="1:11" ht="32.25" customHeight="1" x14ac:dyDescent="0.15">
      <c r="A13" s="2" t="s">
        <v>13</v>
      </c>
      <c r="B13" s="12">
        <v>75038</v>
      </c>
      <c r="C13" s="12">
        <v>75789</v>
      </c>
      <c r="D13" s="12">
        <f t="shared" si="2"/>
        <v>150827</v>
      </c>
      <c r="E13" s="12">
        <v>68930</v>
      </c>
      <c r="F13" s="12">
        <v>73180</v>
      </c>
      <c r="G13" s="12">
        <v>73834</v>
      </c>
      <c r="H13" s="12">
        <f t="shared" si="3"/>
        <v>147014</v>
      </c>
      <c r="I13" s="12">
        <v>1858</v>
      </c>
      <c r="J13" s="12">
        <v>1955</v>
      </c>
      <c r="K13" s="12">
        <f t="shared" si="4"/>
        <v>3813</v>
      </c>
    </row>
    <row r="14" spans="1:11" ht="32.25" customHeight="1" x14ac:dyDescent="0.15">
      <c r="A14" s="2" t="s">
        <v>5</v>
      </c>
      <c r="B14" s="12">
        <v>75082</v>
      </c>
      <c r="C14" s="12">
        <v>75831</v>
      </c>
      <c r="D14" s="12">
        <f t="shared" si="2"/>
        <v>150913</v>
      </c>
      <c r="E14" s="12">
        <v>69056</v>
      </c>
      <c r="F14" s="12">
        <v>73202</v>
      </c>
      <c r="G14" s="12">
        <v>73837</v>
      </c>
      <c r="H14" s="12">
        <f t="shared" si="3"/>
        <v>147039</v>
      </c>
      <c r="I14" s="12">
        <v>1880</v>
      </c>
      <c r="J14" s="12">
        <v>1994</v>
      </c>
      <c r="K14" s="12">
        <f t="shared" si="4"/>
        <v>3874</v>
      </c>
    </row>
    <row r="15" spans="1:11" ht="32.25" customHeight="1" x14ac:dyDescent="0.15">
      <c r="A15" s="1" t="s">
        <v>15</v>
      </c>
      <c r="B15" s="12">
        <v>75084</v>
      </c>
      <c r="C15" s="12">
        <v>75829</v>
      </c>
      <c r="D15" s="12">
        <f t="shared" si="2"/>
        <v>150913</v>
      </c>
      <c r="E15" s="12">
        <v>69107</v>
      </c>
      <c r="F15" s="12">
        <v>73187</v>
      </c>
      <c r="G15" s="12">
        <v>73817</v>
      </c>
      <c r="H15" s="12">
        <f t="shared" si="3"/>
        <v>147004</v>
      </c>
      <c r="I15" s="12">
        <v>1897</v>
      </c>
      <c r="J15" s="12">
        <v>2012</v>
      </c>
      <c r="K15" s="12">
        <f t="shared" si="4"/>
        <v>3909</v>
      </c>
    </row>
    <row r="16" spans="1:11" ht="32.25" customHeight="1" x14ac:dyDescent="0.15">
      <c r="A16" s="1" t="s">
        <v>19</v>
      </c>
      <c r="B16" s="12">
        <v>75100</v>
      </c>
      <c r="C16" s="12">
        <v>75781</v>
      </c>
      <c r="D16" s="12">
        <f t="shared" si="2"/>
        <v>150881</v>
      </c>
      <c r="E16" s="12">
        <v>69150</v>
      </c>
      <c r="F16" s="12">
        <v>73181</v>
      </c>
      <c r="G16" s="12">
        <v>73785</v>
      </c>
      <c r="H16" s="12">
        <f t="shared" si="3"/>
        <v>146966</v>
      </c>
      <c r="I16" s="12">
        <v>1919</v>
      </c>
      <c r="J16" s="12">
        <v>1996</v>
      </c>
      <c r="K16" s="12">
        <f t="shared" si="4"/>
        <v>3915</v>
      </c>
    </row>
    <row r="17" spans="1:11" ht="32.25" customHeight="1" x14ac:dyDescent="0.15">
      <c r="A17" s="1" t="s">
        <v>20</v>
      </c>
      <c r="B17" s="12">
        <v>75088</v>
      </c>
      <c r="C17" s="12">
        <v>75781</v>
      </c>
      <c r="D17" s="12">
        <f t="shared" si="2"/>
        <v>150869</v>
      </c>
      <c r="E17" s="12">
        <v>69261</v>
      </c>
      <c r="F17" s="12">
        <v>73143</v>
      </c>
      <c r="G17" s="12">
        <v>73770</v>
      </c>
      <c r="H17" s="12">
        <f t="shared" si="3"/>
        <v>146913</v>
      </c>
      <c r="I17" s="12">
        <v>1945</v>
      </c>
      <c r="J17" s="12">
        <v>2011</v>
      </c>
      <c r="K17" s="12">
        <f t="shared" si="4"/>
        <v>3956</v>
      </c>
    </row>
    <row r="19" spans="1:11" x14ac:dyDescent="0.15">
      <c r="C19" t="s">
        <v>14</v>
      </c>
    </row>
  </sheetData>
  <mergeCells count="4">
    <mergeCell ref="B4:E4"/>
    <mergeCell ref="F4:H4"/>
    <mergeCell ref="I4:K4"/>
    <mergeCell ref="A2:K2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R5　人口・世帯数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2012-05-02T00:12:34Z</dcterms:created>
  <dcterms:modified xsi:type="dcterms:W3CDTF">2024-03-05T09:17:20Z</dcterms:modified>
</cp:coreProperties>
</file>